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3" sheetId="1" r:id="rId1"/>
    <sheet name="Sheet1" sheetId="2" r:id="rId2"/>
  </sheets>
  <definedNames>
    <definedName name="_xlnm._FilterDatabase" localSheetId="0" hidden="1">Sheet3!$A$2:$AC$12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<sst xmlns="http://schemas.openxmlformats.org/spreadsheetml/2006/main" count="92" uniqueCount="65">
  <si>
    <t>关于2026年民族聚居村农机具采购项目项目清单</t>
  </si>
  <si>
    <t>填报时间：</t>
  </si>
  <si>
    <t>填报人：</t>
  </si>
  <si>
    <t>联系方式：</t>
  </si>
  <si>
    <t>单位：万元</t>
  </si>
  <si>
    <t>、个</t>
  </si>
  <si>
    <t>县（市、区）名称</t>
  </si>
  <si>
    <t>序号</t>
  </si>
  <si>
    <t>项目名称</t>
  </si>
  <si>
    <t>是否出自项目库</t>
  </si>
  <si>
    <t>建设地点</t>
  </si>
  <si>
    <t>项目类型
（产业项目、基础设施、其他）</t>
  </si>
  <si>
    <t>建设内容</t>
  </si>
  <si>
    <t>建设规模</t>
  </si>
  <si>
    <t>资金规模（万元）</t>
  </si>
  <si>
    <t>资金情况</t>
  </si>
  <si>
    <t>项目建设单位</t>
  </si>
  <si>
    <t>项目建设单位责任人</t>
  </si>
  <si>
    <t>项目前期准备情况</t>
  </si>
  <si>
    <t>达到施工条件（是/否）</t>
  </si>
  <si>
    <t>预计开工时间</t>
  </si>
  <si>
    <t>预计竣工时间</t>
  </si>
  <si>
    <t>使用方式</t>
  </si>
  <si>
    <t>联农带农机制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</si>
  <si>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</si>
  <si>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</si>
  <si>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</si>
  <si>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</si>
  <si>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</si>
  <si>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</si>
  <si>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</si>
  <si>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预期收益情况（万元）</t>
  </si>
  <si>
    <t>合计资金</t>
  </si>
  <si>
    <t>使用资金类型（中央/省级/县级）</t>
  </si>
  <si>
    <t>衔接资金（万元）</t>
  </si>
  <si>
    <t>资金指标文号</t>
  </si>
  <si>
    <t>脱贫户</t>
  </si>
  <si>
    <t>非脱贫户</t>
  </si>
  <si>
    <t>户数</t>
  </si>
  <si>
    <t>人数</t>
  </si>
  <si>
    <t>是</t>
  </si>
  <si>
    <t>鸡
林
乡</t>
  </si>
  <si>
    <t>鸡林村</t>
  </si>
  <si>
    <t>产业项目</t>
  </si>
  <si>
    <t>收割机2台</t>
  </si>
  <si>
    <t>台</t>
  </si>
  <si>
    <t>中央</t>
  </si>
  <si>
    <t>黑财指（农）【2026】45号</t>
  </si>
  <si>
    <t>民 宗 局</t>
  </si>
  <si>
    <t>赵海凤</t>
  </si>
  <si>
    <t>正在进行谋划</t>
  </si>
  <si>
    <t>租赁</t>
  </si>
  <si>
    <t>务工增收
无劳分红</t>
  </si>
  <si>
    <r>
      <rPr>
        <b/>
        <sz val="22"/>
        <rFont val="宋体"/>
        <charset val="134"/>
      </rPr>
      <t>农机具≥</t>
    </r>
    <r>
      <rPr>
        <b/>
        <sz val="22"/>
        <color rgb="FFFF0000"/>
        <rFont val="宋体"/>
        <charset val="134"/>
      </rPr>
      <t>3台</t>
    </r>
    <r>
      <rPr>
        <b/>
        <sz val="22"/>
        <rFont val="宋体"/>
        <charset val="134"/>
      </rPr>
      <t>，质量合格率≥100%，资产年收益≥</t>
    </r>
    <r>
      <rPr>
        <b/>
        <sz val="22"/>
        <color rgb="FFFF0000"/>
        <rFont val="宋体"/>
        <charset val="134"/>
      </rPr>
      <t>3.7万元</t>
    </r>
    <r>
      <rPr>
        <b/>
        <sz val="22"/>
        <rFont val="宋体"/>
        <charset val="134"/>
      </rPr>
      <t>，脱贫户满意度≥100%，当年完成率≥100%，受益建档立卡脱贫人口数≥20户。</t>
    </r>
  </si>
  <si>
    <t>插秧机1台</t>
  </si>
  <si>
    <t>永安镇</t>
  </si>
  <si>
    <t>永丽村</t>
  </si>
  <si>
    <t>拖拉机1台</t>
  </si>
  <si>
    <t>农机具≥1台，质量合格率≥100%，资产年收益≥3万元，脱贫户满意度≥100%，当年完成率≥100%，受益建档立卡脱贫人口数≥0户。</t>
  </si>
  <si>
    <t>县级匹配</t>
  </si>
  <si>
    <t>其它</t>
  </si>
  <si>
    <t>项目可研设计监理等项目管理费用</t>
  </si>
  <si>
    <t>个</t>
  </si>
  <si>
    <t>县级</t>
  </si>
  <si>
    <t>1、保证项目可行性　　　　　　2、项目设计符合要求　　　　　　3、项目施工过程中进行监督保证项目质量　　　　　　　　　　　4、符合验收标准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</si>
</sst>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31">
    <font>
      <sz val="12"/>
      <name val="宋体"/>
      <charset val="134"/>
    </font>
    <font>
      <b/>
      <sz val="18"/>
      <name val="宋体"/>
      <charset val="134"/>
    </font>
    <font>
      <sz val="22"/>
      <name val="宋体"/>
      <charset val="134"/>
      <scheme val="minor"/>
    </font>
    <font>
      <sz val="12"/>
      <name val="宋体"/>
      <charset val="134"/>
      <scheme val="minor"/>
    </font>
    <font>
      <b/>
      <sz val="48"/>
      <name val="宋体"/>
      <charset val="134"/>
      <scheme val="minor"/>
    </font>
    <font>
      <b/>
      <sz val="22"/>
      <name val="宋体"/>
      <charset val="134"/>
      <scheme val="minor"/>
    </font>
    <font>
      <b/>
      <sz val="22"/>
      <name val="宋体"/>
      <charset val="134"/>
    </font>
    <font>
      <b/>
      <sz val="18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b/>
      <sz val="2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NumberFormat="1" applyFont="1">
      <alignment vertical="center"/>
    </xf>
    <xf numFmtId="0" fontId="3" fillId="0" borderId="0" xfId="0" applyNumberFormat="1" applyFont="1" applyAlignment="1">
      <alignment vertical="center" wrapText="1"/>
    </xf>
    <xf numFmtId="176" fontId="3" fillId="0" borderId="0" xfId="0" applyNumberFormat="1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textRotation="255"/>
    </xf>
    <xf numFmtId="0" fontId="6" fillId="0" borderId="1" xfId="0" applyFont="1" applyFill="1" applyBorder="1" applyAlignment="1">
      <alignment horizontal="center" vertical="center" textRotation="255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hidden="1"/>
    </xf>
    <xf numFmtId="0" fontId="6" fillId="0" borderId="5" xfId="0" applyFont="1" applyFill="1" applyBorder="1" applyAlignment="1" applyProtection="1">
      <alignment horizontal="center" vertical="center"/>
      <protection hidden="1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hidden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2"/>
  <sheetViews>
    <sheetView tabSelected="1" view="pageBreakPreview" zoomScale="42" zoomScaleNormal="85" workbookViewId="0">
      <selection activeCell="U11" sqref="U11"/>
    </sheetView>
  </sheetViews>
  <sheetFormatPr defaultColWidth="9" defaultRowHeight="15.75"/>
  <cols>
    <col min="1" max="1" width="7.14166666666667" style="11" customWidth="1"/>
    <col min="2" max="2" width="5.1" style="11" customWidth="1"/>
    <col min="3" max="3" width="19.9333333333333" style="12" customWidth="1"/>
    <col min="4" max="4" width="4.81666666666667" style="12" customWidth="1"/>
    <col min="5" max="5" width="8.23333333333333" style="11" customWidth="1"/>
    <col min="6" max="6" width="12.4916666666667" style="11" customWidth="1"/>
    <col min="7" max="7" width="23.8583333333333" style="11" customWidth="1"/>
    <col min="8" max="8" width="22.975" style="12" customWidth="1"/>
    <col min="9" max="9" width="6.875" style="11" customWidth="1"/>
    <col min="10" max="10" width="15.4333333333333" style="13" customWidth="1"/>
    <col min="11" max="11" width="20.8916666666667" style="13" customWidth="1"/>
    <col min="12" max="12" width="28.675" style="13" customWidth="1"/>
    <col min="13" max="13" width="13.4" style="11" customWidth="1"/>
    <col min="14" max="14" width="25.675" style="14" customWidth="1"/>
    <col min="15" max="15" width="24.9916666666667" style="11" customWidth="1"/>
    <col min="16" max="16" width="7.725" style="11" customWidth="1"/>
    <col min="17" max="17" width="8.325" style="11" customWidth="1"/>
    <col min="18" max="18" width="8.85833333333333" style="11" customWidth="1"/>
    <col min="19" max="19" width="15.9083333333333" style="11" customWidth="1"/>
    <col min="20" max="20" width="16.3666666666667" style="15" customWidth="1"/>
    <col min="21" max="21" width="18.45" style="11" customWidth="1"/>
    <col min="22" max="22" width="8.925" style="11" customWidth="1"/>
    <col min="23" max="23" width="10.4166666666667" style="11" customWidth="1"/>
    <col min="24" max="24" width="5.55833333333333" style="11" customWidth="1"/>
    <col min="25" max="25" width="5.90833333333333" style="11" customWidth="1"/>
    <col min="26" max="26" width="10.45" style="11" customWidth="1"/>
    <col min="27" max="28" width="11.1333333333333" style="11" customWidth="1"/>
    <col min="29" max="29" width="54.0916666666667" style="11" customWidth="1"/>
    <col min="30" max="16384" width="9" style="11"/>
  </cols>
  <sheetData>
    <row r="1" ht="48" customHeight="1"/>
    <row r="2" s="10" customFormat="1" ht="105" customHeight="1" spans="1:29">
      <c r="A2" s="16" t="s">
        <v>0</v>
      </c>
      <c r="B2" s="16"/>
      <c r="C2" s="17"/>
      <c r="D2" s="16"/>
      <c r="E2" s="16"/>
      <c r="F2" s="16"/>
      <c r="G2" s="16"/>
      <c r="H2" s="17"/>
      <c r="I2" s="16"/>
      <c r="J2" s="36"/>
      <c r="K2" s="36"/>
      <c r="L2" s="36"/>
      <c r="M2" s="16"/>
      <c r="N2" s="4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="11" customFormat="1" ht="32" customHeight="1" spans="1:29">
      <c r="A3" s="18" t="s">
        <v>1</v>
      </c>
      <c r="B3" s="18"/>
      <c r="C3" s="19"/>
      <c r="D3" s="19" t="s">
        <v>2</v>
      </c>
      <c r="E3" s="19"/>
      <c r="F3" s="19"/>
      <c r="G3" s="19"/>
      <c r="H3" s="32" t="s">
        <v>3</v>
      </c>
      <c r="I3" s="32"/>
      <c r="J3" s="37"/>
      <c r="K3" s="37"/>
      <c r="L3" s="37"/>
      <c r="M3" s="32"/>
      <c r="N3" s="37"/>
      <c r="O3" s="32"/>
      <c r="P3" s="32"/>
      <c r="Q3" s="32"/>
      <c r="R3" s="32"/>
      <c r="S3" s="32"/>
      <c r="T3" s="56"/>
      <c r="U3" s="60"/>
      <c r="V3" s="56"/>
      <c r="W3" s="56"/>
      <c r="X3" s="56"/>
      <c r="Y3" s="56"/>
      <c r="Z3" s="56"/>
      <c r="AA3" s="60" t="s">
        <v>4</v>
      </c>
      <c r="AB3" s="56" t="s">
        <v>5</v>
      </c>
      <c r="AC3" s="56"/>
    </row>
    <row r="4" s="11" customFormat="1" ht="34" customHeight="1" spans="1:29">
      <c r="A4" s="20" t="s">
        <v>6</v>
      </c>
      <c r="B4" s="21" t="s">
        <v>7</v>
      </c>
      <c r="C4" s="22" t="s">
        <v>8</v>
      </c>
      <c r="D4" s="22" t="s">
        <v>9</v>
      </c>
      <c r="E4" s="22" t="s">
        <v>10</v>
      </c>
      <c r="F4" s="22"/>
      <c r="G4" s="22" t="s">
        <v>11</v>
      </c>
      <c r="H4" s="22" t="s">
        <v>12</v>
      </c>
      <c r="I4" s="22" t="s">
        <v>13</v>
      </c>
      <c r="J4" s="38"/>
      <c r="K4" s="38" t="s">
        <v>14</v>
      </c>
      <c r="L4" s="39" t="s">
        <v>15</v>
      </c>
      <c r="M4" s="47"/>
      <c r="N4" s="47"/>
      <c r="O4" s="48"/>
      <c r="P4" s="22" t="s">
        <v>16</v>
      </c>
      <c r="Q4" s="22" t="s">
        <v>17</v>
      </c>
      <c r="R4" s="22" t="s">
        <v>18</v>
      </c>
      <c r="S4" s="22" t="s">
        <v>19</v>
      </c>
      <c r="T4" s="52" t="s">
        <v>20</v>
      </c>
      <c r="U4" s="22" t="s">
        <v>21</v>
      </c>
      <c r="V4" s="22" t="s">
        <v>22</v>
      </c>
      <c r="W4" s="22" t="s">
        <v>23</v>
      </c>
      <c r="X4" s="22"/>
      <c r="Y4" s="22"/>
      <c r="Z4" s="22"/>
      <c r="AA4" s="22"/>
      <c r="AB4" s="22"/>
      <c r="AC4" s="26" t="s">
        <v>24</v>
      </c>
    </row>
    <row r="5" s="11" customFormat="1" ht="22" customHeight="1" spans="1:29">
      <c r="A5" s="20"/>
      <c r="B5" s="21"/>
      <c r="C5" s="22"/>
      <c r="D5" s="22"/>
      <c r="E5" s="22" t="s">
        <v>25</v>
      </c>
      <c r="F5" s="22" t="s">
        <v>26</v>
      </c>
      <c r="G5" s="22"/>
      <c r="H5" s="22"/>
      <c r="I5" s="22" t="s">
        <v>27</v>
      </c>
      <c r="J5" s="38" t="s">
        <v>28</v>
      </c>
      <c r="K5" s="38"/>
      <c r="L5" s="40"/>
      <c r="M5" s="49"/>
      <c r="N5" s="49"/>
      <c r="O5" s="50"/>
      <c r="P5" s="22"/>
      <c r="Q5" s="22"/>
      <c r="R5" s="22"/>
      <c r="S5" s="22"/>
      <c r="T5" s="52"/>
      <c r="U5" s="22"/>
      <c r="V5" s="22"/>
      <c r="W5" s="22" t="s">
        <v>29</v>
      </c>
      <c r="X5" s="22" t="s">
        <v>30</v>
      </c>
      <c r="Y5" s="22"/>
      <c r="Z5" s="22"/>
      <c r="AA5" s="22"/>
      <c r="AB5" s="22" t="s">
        <v>31</v>
      </c>
      <c r="AC5" s="26"/>
    </row>
    <row r="6" s="11" customFormat="1" ht="49" customHeight="1" spans="1:29">
      <c r="A6" s="20"/>
      <c r="B6" s="21"/>
      <c r="C6" s="22"/>
      <c r="D6" s="22"/>
      <c r="E6" s="22"/>
      <c r="F6" s="22"/>
      <c r="G6" s="22"/>
      <c r="H6" s="22"/>
      <c r="I6" s="22"/>
      <c r="J6" s="38"/>
      <c r="K6" s="38"/>
      <c r="L6" s="38" t="s">
        <v>32</v>
      </c>
      <c r="M6" s="22" t="s">
        <v>33</v>
      </c>
      <c r="N6" s="38" t="s">
        <v>34</v>
      </c>
      <c r="O6" s="51" t="s">
        <v>35</v>
      </c>
      <c r="P6" s="22"/>
      <c r="Q6" s="22"/>
      <c r="R6" s="22"/>
      <c r="S6" s="22"/>
      <c r="T6" s="52"/>
      <c r="U6" s="22"/>
      <c r="V6" s="22"/>
      <c r="W6" s="22"/>
      <c r="X6" s="22" t="s">
        <v>36</v>
      </c>
      <c r="Y6" s="22"/>
      <c r="Z6" s="22" t="s">
        <v>37</v>
      </c>
      <c r="AA6" s="22"/>
      <c r="AB6" s="22"/>
      <c r="AC6" s="26"/>
    </row>
    <row r="7" s="11" customFormat="1" ht="130" customHeight="1" spans="1:29">
      <c r="A7" s="20"/>
      <c r="B7" s="21"/>
      <c r="C7" s="22"/>
      <c r="D7" s="22"/>
      <c r="E7" s="22"/>
      <c r="F7" s="22"/>
      <c r="G7" s="22"/>
      <c r="H7" s="22"/>
      <c r="I7" s="22"/>
      <c r="J7" s="38"/>
      <c r="K7" s="38"/>
      <c r="L7" s="38"/>
      <c r="M7" s="22"/>
      <c r="N7" s="38"/>
      <c r="O7" s="51"/>
      <c r="P7" s="22"/>
      <c r="Q7" s="22"/>
      <c r="R7" s="22"/>
      <c r="S7" s="22"/>
      <c r="T7" s="52"/>
      <c r="U7" s="22"/>
      <c r="V7" s="22"/>
      <c r="W7" s="22"/>
      <c r="X7" s="22" t="s">
        <v>38</v>
      </c>
      <c r="Y7" s="22" t="s">
        <v>39</v>
      </c>
      <c r="Z7" s="22" t="s">
        <v>38</v>
      </c>
      <c r="AA7" s="22" t="s">
        <v>39</v>
      </c>
      <c r="AB7" s="22"/>
      <c r="AC7" s="26"/>
    </row>
    <row r="8" s="11" customFormat="1" ht="126" customHeight="1" spans="1:29">
      <c r="A8" s="23"/>
      <c r="B8" s="24"/>
      <c r="C8" s="23"/>
      <c r="D8" s="25" t="s">
        <v>40</v>
      </c>
      <c r="E8" s="33" t="s">
        <v>41</v>
      </c>
      <c r="F8" s="34" t="s">
        <v>42</v>
      </c>
      <c r="G8" s="35" t="s">
        <v>43</v>
      </c>
      <c r="H8" s="22" t="s">
        <v>44</v>
      </c>
      <c r="I8" s="41" t="s">
        <v>45</v>
      </c>
      <c r="J8" s="38">
        <v>1</v>
      </c>
      <c r="K8" s="42">
        <v>66</v>
      </c>
      <c r="L8" s="42">
        <v>66</v>
      </c>
      <c r="M8" s="52" t="s">
        <v>46</v>
      </c>
      <c r="N8" s="42">
        <v>66</v>
      </c>
      <c r="O8" s="53" t="s">
        <v>47</v>
      </c>
      <c r="P8" s="54" t="s">
        <v>48</v>
      </c>
      <c r="Q8" s="52" t="s">
        <v>49</v>
      </c>
      <c r="R8" s="57" t="s">
        <v>50</v>
      </c>
      <c r="S8" s="41" t="s">
        <v>40</v>
      </c>
      <c r="T8" s="52">
        <v>2026.03</v>
      </c>
      <c r="U8" s="52">
        <v>2026.06</v>
      </c>
      <c r="V8" s="26" t="s">
        <v>51</v>
      </c>
      <c r="W8" s="22" t="s">
        <v>52</v>
      </c>
      <c r="X8" s="61">
        <v>20</v>
      </c>
      <c r="Y8" s="61">
        <v>36</v>
      </c>
      <c r="Z8" s="61">
        <v>283</v>
      </c>
      <c r="AA8" s="61">
        <v>510</v>
      </c>
      <c r="AB8" s="61">
        <v>1.8</v>
      </c>
      <c r="AC8" s="64" t="s">
        <v>53</v>
      </c>
    </row>
    <row r="9" s="11" customFormat="1" ht="128" customHeight="1" spans="1:29">
      <c r="A9" s="23"/>
      <c r="B9" s="24"/>
      <c r="C9" s="23"/>
      <c r="D9" s="25"/>
      <c r="E9" s="33"/>
      <c r="F9" s="25"/>
      <c r="G9" s="35"/>
      <c r="H9" s="22" t="s">
        <v>54</v>
      </c>
      <c r="I9" s="22" t="s">
        <v>45</v>
      </c>
      <c r="J9" s="22">
        <v>2</v>
      </c>
      <c r="K9" s="43">
        <v>25</v>
      </c>
      <c r="L9" s="43">
        <v>25</v>
      </c>
      <c r="M9" s="52" t="s">
        <v>46</v>
      </c>
      <c r="N9" s="43">
        <v>25</v>
      </c>
      <c r="O9" s="53" t="s">
        <v>47</v>
      </c>
      <c r="P9" s="54" t="s">
        <v>48</v>
      </c>
      <c r="Q9" s="54" t="s">
        <v>49</v>
      </c>
      <c r="R9" s="58" t="s">
        <v>50</v>
      </c>
      <c r="S9" s="59" t="s">
        <v>40</v>
      </c>
      <c r="T9" s="52">
        <v>2026.03</v>
      </c>
      <c r="U9" s="52">
        <v>2026.06</v>
      </c>
      <c r="V9" s="26" t="s">
        <v>51</v>
      </c>
      <c r="W9" s="22" t="s">
        <v>52</v>
      </c>
      <c r="X9" s="61">
        <v>20</v>
      </c>
      <c r="Y9" s="61">
        <v>36</v>
      </c>
      <c r="Z9" s="61">
        <v>283</v>
      </c>
      <c r="AA9" s="61">
        <v>510</v>
      </c>
      <c r="AB9" s="61">
        <v>1.9</v>
      </c>
      <c r="AC9" s="65"/>
    </row>
    <row r="10" s="11" customFormat="1" ht="169" customHeight="1" spans="1:29">
      <c r="A10" s="23"/>
      <c r="B10" s="24"/>
      <c r="C10" s="23"/>
      <c r="D10" s="26" t="s">
        <v>40</v>
      </c>
      <c r="E10" s="22" t="s">
        <v>55</v>
      </c>
      <c r="F10" s="26" t="s">
        <v>56</v>
      </c>
      <c r="G10" s="35"/>
      <c r="H10" s="22" t="s">
        <v>57</v>
      </c>
      <c r="I10" s="26" t="s">
        <v>45</v>
      </c>
      <c r="J10" s="44">
        <v>1</v>
      </c>
      <c r="K10" s="42">
        <v>70</v>
      </c>
      <c r="L10" s="42">
        <v>70</v>
      </c>
      <c r="M10" s="52" t="s">
        <v>46</v>
      </c>
      <c r="N10" s="42">
        <v>70</v>
      </c>
      <c r="O10" s="53" t="s">
        <v>47</v>
      </c>
      <c r="P10" s="54" t="s">
        <v>48</v>
      </c>
      <c r="Q10" s="54" t="s">
        <v>49</v>
      </c>
      <c r="R10" s="58" t="s">
        <v>50</v>
      </c>
      <c r="S10" s="59" t="s">
        <v>40</v>
      </c>
      <c r="T10" s="52">
        <v>2026.03</v>
      </c>
      <c r="U10" s="52">
        <v>2026.06</v>
      </c>
      <c r="V10" s="26" t="s">
        <v>51</v>
      </c>
      <c r="W10" s="22" t="s">
        <v>52</v>
      </c>
      <c r="X10" s="61">
        <v>0</v>
      </c>
      <c r="Y10" s="61">
        <v>0</v>
      </c>
      <c r="Z10" s="61">
        <v>72</v>
      </c>
      <c r="AA10" s="61">
        <v>138</v>
      </c>
      <c r="AB10" s="61">
        <v>3</v>
      </c>
      <c r="AC10" s="66" t="s">
        <v>58</v>
      </c>
    </row>
    <row r="11" s="11" customFormat="1" ht="160" customHeight="1" spans="1:29">
      <c r="A11" s="27"/>
      <c r="B11" s="26">
        <v>3</v>
      </c>
      <c r="C11" s="22" t="s">
        <v>59</v>
      </c>
      <c r="D11" s="26"/>
      <c r="E11" s="22"/>
      <c r="F11" s="26"/>
      <c r="G11" s="22" t="s">
        <v>60</v>
      </c>
      <c r="H11" s="22" t="s">
        <v>61</v>
      </c>
      <c r="I11" s="26" t="s">
        <v>62</v>
      </c>
      <c r="J11" s="44">
        <v>2</v>
      </c>
      <c r="K11" s="38">
        <v>20</v>
      </c>
      <c r="L11" s="38">
        <v>20</v>
      </c>
      <c r="M11" s="52" t="s">
        <v>63</v>
      </c>
      <c r="N11" s="38">
        <v>20</v>
      </c>
      <c r="O11" s="52" t="s">
        <v>59</v>
      </c>
      <c r="P11" s="54" t="s">
        <v>48</v>
      </c>
      <c r="Q11" s="54" t="s">
        <v>49</v>
      </c>
      <c r="R11" s="58" t="s">
        <v>50</v>
      </c>
      <c r="S11" s="59" t="s">
        <v>40</v>
      </c>
      <c r="T11" s="52">
        <v>2026.03</v>
      </c>
      <c r="U11" s="52">
        <v>2026.06</v>
      </c>
      <c r="V11" s="22"/>
      <c r="W11" s="62"/>
      <c r="X11" s="63"/>
      <c r="Y11" s="63"/>
      <c r="Z11" s="63"/>
      <c r="AA11" s="63"/>
      <c r="AB11" s="63"/>
      <c r="AC11" s="66" t="s">
        <v>64</v>
      </c>
    </row>
    <row r="12" s="11" customFormat="1" ht="35" customHeight="1" spans="1:29">
      <c r="A12" s="28"/>
      <c r="B12" s="29"/>
      <c r="C12" s="30"/>
      <c r="D12" s="31"/>
      <c r="E12" s="31"/>
      <c r="F12" s="31"/>
      <c r="G12" s="31"/>
      <c r="H12" s="30"/>
      <c r="I12" s="31"/>
      <c r="J12" s="45"/>
      <c r="K12" s="45"/>
      <c r="L12" s="45"/>
      <c r="M12" s="31"/>
      <c r="N12" s="55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67"/>
    </row>
  </sheetData>
  <mergeCells count="45">
    <mergeCell ref="A2:AC2"/>
    <mergeCell ref="A3:C3"/>
    <mergeCell ref="D3:F3"/>
    <mergeCell ref="H3:I3"/>
    <mergeCell ref="E4:F4"/>
    <mergeCell ref="I4:J4"/>
    <mergeCell ref="W4:AB4"/>
    <mergeCell ref="X5:AA5"/>
    <mergeCell ref="X6:Y6"/>
    <mergeCell ref="Z6:AA6"/>
    <mergeCell ref="A12:AC12"/>
    <mergeCell ref="A4:A7"/>
    <mergeCell ref="A8:A10"/>
    <mergeCell ref="B4:B7"/>
    <mergeCell ref="B8:B10"/>
    <mergeCell ref="C4:C7"/>
    <mergeCell ref="C8:C10"/>
    <mergeCell ref="D4:D7"/>
    <mergeCell ref="D8:D9"/>
    <mergeCell ref="E5:E7"/>
    <mergeCell ref="E8:E9"/>
    <mergeCell ref="F5:F7"/>
    <mergeCell ref="F8:F9"/>
    <mergeCell ref="G4:G7"/>
    <mergeCell ref="G8:G10"/>
    <mergeCell ref="H4:H7"/>
    <mergeCell ref="I5:I7"/>
    <mergeCell ref="J5:J7"/>
    <mergeCell ref="K4:K7"/>
    <mergeCell ref="L6:L7"/>
    <mergeCell ref="M6:M7"/>
    <mergeCell ref="N6:N7"/>
    <mergeCell ref="O6:O7"/>
    <mergeCell ref="P4:P7"/>
    <mergeCell ref="Q4:Q7"/>
    <mergeCell ref="R4:R7"/>
    <mergeCell ref="S4:S7"/>
    <mergeCell ref="T4:T7"/>
    <mergeCell ref="U4:U7"/>
    <mergeCell ref="V4:V7"/>
    <mergeCell ref="W5:W7"/>
    <mergeCell ref="AB5:AB7"/>
    <mergeCell ref="AC4:AC7"/>
    <mergeCell ref="AC8:AC9"/>
    <mergeCell ref="L4:O5"/>
  </mergeCells>
  <printOptions horizontalCentered="1"/>
  <pageMargins left="0" right="0" top="0" bottom="0" header="0.507638888888889" footer="0.507638888888889"/>
  <pageSetup paperSize="9" scale="3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9:R23"/>
  <sheetViews>
    <sheetView workbookViewId="0">
      <selection activeCell="G14" sqref="G14"/>
    </sheetView>
  </sheetViews>
  <sheetFormatPr defaultColWidth="9" defaultRowHeight="15.75"/>
  <cols>
    <col min="4" max="4" width="10.375"/>
    <col min="6" max="6" width="11.5"/>
    <col min="10" max="10" width="10.375"/>
    <col min="15" max="15" width="10.375"/>
    <col min="18" max="18" width="10.375"/>
  </cols>
  <sheetData>
    <row r="9" ht="22.5" spans="18:18">
      <c r="R9" s="1">
        <v>23</v>
      </c>
    </row>
    <row r="10" ht="22.5" spans="6:18">
      <c r="F10" s="4">
        <v>0.32</v>
      </c>
      <c r="J10" s="1">
        <v>22.3</v>
      </c>
      <c r="O10" s="6">
        <v>22.3</v>
      </c>
      <c r="R10" s="4">
        <v>3.925998</v>
      </c>
    </row>
    <row r="11" ht="22.5" spans="6:18">
      <c r="F11" s="4">
        <v>1.73734</v>
      </c>
      <c r="J11" s="2">
        <v>2.502154</v>
      </c>
      <c r="O11" s="7">
        <v>2.502154</v>
      </c>
      <c r="R11" s="4">
        <v>3</v>
      </c>
    </row>
    <row r="12" ht="22.5" spans="6:18">
      <c r="F12" s="1">
        <v>2.502154</v>
      </c>
      <c r="J12" s="5">
        <v>4.9</v>
      </c>
      <c r="O12" s="8">
        <v>4.73734</v>
      </c>
      <c r="R12">
        <f>SUM(R9:R11)</f>
        <v>29.925998</v>
      </c>
    </row>
    <row r="13" ht="22.5" spans="6:15">
      <c r="F13" s="4">
        <v>111</v>
      </c>
      <c r="J13" s="3">
        <v>0.32</v>
      </c>
      <c r="O13" s="9">
        <v>0.32</v>
      </c>
    </row>
    <row r="14" ht="22.5" spans="6:15">
      <c r="F14" s="4">
        <v>11</v>
      </c>
      <c r="J14">
        <f>SUM(J10:J13)</f>
        <v>30.022154</v>
      </c>
      <c r="O14">
        <f>SUM(O10:O13)</f>
        <v>29.859494</v>
      </c>
    </row>
    <row r="15" spans="6:6">
      <c r="F15">
        <f>SUM(F10:F14)</f>
        <v>126.559494</v>
      </c>
    </row>
    <row r="19" ht="22.5" spans="4:10">
      <c r="D19" s="1">
        <v>22.3</v>
      </c>
      <c r="J19" s="6">
        <v>22.3</v>
      </c>
    </row>
    <row r="20" ht="22.5" spans="4:10">
      <c r="D20" s="2">
        <v>2.502154</v>
      </c>
      <c r="J20" s="7">
        <v>2.502154</v>
      </c>
    </row>
    <row r="21" ht="22.5" spans="4:10">
      <c r="D21" s="3">
        <v>3.925998</v>
      </c>
      <c r="J21" s="8">
        <v>4.73734</v>
      </c>
    </row>
    <row r="22" ht="22.5" spans="4:10">
      <c r="D22" s="3">
        <v>0.32</v>
      </c>
      <c r="J22" s="9">
        <v>0.32</v>
      </c>
    </row>
    <row r="23" spans="4:10">
      <c r="D23">
        <f>SUM(D19:D22)</f>
        <v>29.048152</v>
      </c>
      <c r="J23">
        <f>SUM(J19:J22)</f>
        <v>29.859494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海风</cp:lastModifiedBy>
  <dcterms:created xsi:type="dcterms:W3CDTF">2019-02-21T11:28:00Z</dcterms:created>
  <dcterms:modified xsi:type="dcterms:W3CDTF">2026-01-09T15:29:12Z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4E757D2904B040A49715F1160B3A9187_13</vt:lpwstr>
  </property>
  <property fmtid="{D5CDD505-2E9C-101B-9397-08002B2CF9AE}" pid="4" name="KSOReadingLayout">
    <vt:bool>true</vt:bool>
  </property>
</Properties>
</file>